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\Jindra\JIC\TOM\ZT\Propozice\od 2014\"/>
    </mc:Choice>
  </mc:AlternateContent>
  <bookViews>
    <workbookView xWindow="120" yWindow="120" windowWidth="19035" windowHeight="11760"/>
  </bookViews>
  <sheets>
    <sheet name="název oddílu" sheetId="1" r:id="rId1"/>
  </sheets>
  <definedNames>
    <definedName name="_xlnm.Print_Titles" localSheetId="0">'název oddílu'!$2:$3</definedName>
    <definedName name="_xlnm.Print_Area" localSheetId="0">'název oddílu'!$A$1:$Q$35</definedName>
  </definedNames>
  <calcPr calcId="162913"/>
</workbook>
</file>

<file path=xl/calcChain.xml><?xml version="1.0" encoding="utf-8"?>
<calcChain xmlns="http://schemas.openxmlformats.org/spreadsheetml/2006/main">
  <c r="H35" i="1" l="1"/>
  <c r="Q34" i="1"/>
  <c r="Q35" i="1" s="1"/>
  <c r="P34" i="1"/>
  <c r="O34" i="1"/>
  <c r="N34" i="1"/>
  <c r="H34" i="1"/>
  <c r="H33" i="1"/>
  <c r="Q32" i="1"/>
  <c r="Q33" i="1" s="1"/>
  <c r="P32" i="1"/>
  <c r="O32" i="1"/>
  <c r="N32" i="1"/>
  <c r="H32" i="1"/>
  <c r="H31" i="1"/>
  <c r="Q30" i="1"/>
  <c r="Q31" i="1" s="1"/>
  <c r="P30" i="1"/>
  <c r="O30" i="1"/>
  <c r="N30" i="1"/>
  <c r="H30" i="1"/>
  <c r="H29" i="1"/>
  <c r="Q28" i="1"/>
  <c r="Q29" i="1" s="1"/>
  <c r="P28" i="1"/>
  <c r="O28" i="1"/>
  <c r="N28" i="1"/>
  <c r="H28" i="1"/>
  <c r="H27" i="1"/>
  <c r="Q26" i="1"/>
  <c r="Q27" i="1" s="1"/>
  <c r="P26" i="1"/>
  <c r="O26" i="1"/>
  <c r="N26" i="1"/>
  <c r="H26" i="1"/>
  <c r="H25" i="1"/>
  <c r="Q24" i="1"/>
  <c r="Q25" i="1" s="1"/>
  <c r="P24" i="1"/>
  <c r="O24" i="1"/>
  <c r="N24" i="1"/>
  <c r="H24" i="1"/>
  <c r="H23" i="1"/>
  <c r="Q22" i="1"/>
  <c r="Q23" i="1" s="1"/>
  <c r="P22" i="1"/>
  <c r="O22" i="1"/>
  <c r="N22" i="1"/>
  <c r="H22" i="1"/>
  <c r="H21" i="1"/>
  <c r="Q20" i="1"/>
  <c r="Q21" i="1" s="1"/>
  <c r="P20" i="1"/>
  <c r="O20" i="1"/>
  <c r="N20" i="1"/>
  <c r="H20" i="1"/>
  <c r="H19" i="1"/>
  <c r="Q18" i="1"/>
  <c r="Q19" i="1" s="1"/>
  <c r="P18" i="1"/>
  <c r="O18" i="1"/>
  <c r="N18" i="1"/>
  <c r="H18" i="1"/>
  <c r="H17" i="1"/>
  <c r="Q16" i="1"/>
  <c r="Q17" i="1" s="1"/>
  <c r="P16" i="1"/>
  <c r="O16" i="1"/>
  <c r="N16" i="1"/>
  <c r="H16" i="1"/>
  <c r="H15" i="1"/>
  <c r="Q14" i="1"/>
  <c r="Q15" i="1" s="1"/>
  <c r="P14" i="1"/>
  <c r="O14" i="1"/>
  <c r="N14" i="1"/>
  <c r="H14" i="1"/>
  <c r="H13" i="1"/>
  <c r="Q12" i="1"/>
  <c r="Q13" i="1" s="1"/>
  <c r="P12" i="1"/>
  <c r="O12" i="1"/>
  <c r="N12" i="1"/>
  <c r="H12" i="1"/>
  <c r="H11" i="1"/>
  <c r="Q10" i="1"/>
  <c r="Q11" i="1" s="1"/>
  <c r="P10" i="1"/>
  <c r="O10" i="1"/>
  <c r="N10" i="1"/>
  <c r="H10" i="1"/>
  <c r="H9" i="1"/>
  <c r="Q8" i="1"/>
  <c r="Q9" i="1" s="1"/>
  <c r="P8" i="1"/>
  <c r="O8" i="1"/>
  <c r="N8" i="1"/>
  <c r="H8" i="1"/>
  <c r="H7" i="1"/>
  <c r="Q6" i="1"/>
  <c r="Q7" i="1" s="1"/>
  <c r="P6" i="1"/>
  <c r="O6" i="1"/>
  <c r="N6" i="1"/>
  <c r="H6" i="1"/>
  <c r="H5" i="1"/>
  <c r="A5" i="1"/>
  <c r="A7" i="1" s="1"/>
  <c r="A9" i="1" s="1"/>
  <c r="A11" i="1" s="1"/>
  <c r="A13" i="1" s="1"/>
  <c r="A15" i="1" s="1"/>
  <c r="A17" i="1" s="1"/>
  <c r="A19" i="1" s="1"/>
  <c r="A21" i="1" s="1"/>
  <c r="A23" i="1" s="1"/>
  <c r="A25" i="1" s="1"/>
  <c r="A27" i="1" s="1"/>
  <c r="G27" i="1" s="1"/>
  <c r="Q4" i="1"/>
  <c r="Q5" i="1" s="1"/>
  <c r="P4" i="1"/>
  <c r="O4" i="1"/>
  <c r="N4" i="1"/>
  <c r="H4" i="1"/>
  <c r="A4" i="1"/>
  <c r="A6" i="1" s="1"/>
  <c r="A8" i="1" s="1"/>
  <c r="A10" i="1" s="1"/>
  <c r="A12" i="1" s="1"/>
  <c r="A14" i="1" s="1"/>
  <c r="A16" i="1" s="1"/>
  <c r="A18" i="1" s="1"/>
  <c r="A20" i="1" s="1"/>
  <c r="A22" i="1" s="1"/>
  <c r="A24" i="1" s="1"/>
  <c r="A26" i="1" l="1"/>
  <c r="G24" i="1"/>
  <c r="A29" i="1"/>
  <c r="G4" i="1"/>
  <c r="G6" i="1"/>
  <c r="G8" i="1"/>
  <c r="G10" i="1"/>
  <c r="G12" i="1"/>
  <c r="G14" i="1"/>
  <c r="G16" i="1"/>
  <c r="G18" i="1"/>
  <c r="G20" i="1"/>
  <c r="G22" i="1"/>
  <c r="G5" i="1"/>
  <c r="G7" i="1"/>
  <c r="G9" i="1"/>
  <c r="G11" i="1"/>
  <c r="G13" i="1"/>
  <c r="G15" i="1"/>
  <c r="G17" i="1"/>
  <c r="G19" i="1"/>
  <c r="G21" i="1"/>
  <c r="G23" i="1"/>
  <c r="G25" i="1"/>
  <c r="A31" i="1" l="1"/>
  <c r="G29" i="1"/>
  <c r="G26" i="1"/>
  <c r="A28" i="1"/>
  <c r="A30" i="1" l="1"/>
  <c r="G28" i="1"/>
  <c r="A33" i="1"/>
  <c r="G31" i="1"/>
  <c r="A35" i="1" l="1"/>
  <c r="G35" i="1" s="1"/>
  <c r="G33" i="1"/>
  <c r="A32" i="1"/>
  <c r="G30" i="1"/>
  <c r="A34" i="1" l="1"/>
  <c r="G34" i="1" s="1"/>
  <c r="G32" i="1"/>
</calcChain>
</file>

<file path=xl/comments1.xml><?xml version="1.0" encoding="utf-8"?>
<comments xmlns="http://schemas.openxmlformats.org/spreadsheetml/2006/main">
  <authors>
    <author>SPS</author>
    <author>uzivatel</author>
    <author>JINDRA</author>
  </authors>
  <commentList>
    <comment ref="F1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C2" authorId="0" shapeId="0">
      <text>
        <r>
          <rPr>
            <b/>
            <sz val="8"/>
            <color indexed="81"/>
            <rFont val="Tahoma"/>
            <charset val="1"/>
          </rPr>
          <t xml:space="preserve">formátování upraveno pro rok 2017
4 plné sloupečky = muži a ženy
3 plné sloupečky = dorost
2 plné sloupečky = žactvo
1 plný sloupeček = TOMíčci
0 plný sloupeček = miniTomíček
</t>
        </r>
      </text>
    </comment>
    <comment ref="H2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" authorId="0" shapeId="0">
      <text>
        <r>
          <rPr>
            <b/>
            <sz val="8"/>
            <color indexed="81"/>
            <rFont val="Tahoma"/>
            <charset val="1"/>
          </rPr>
          <t xml:space="preserve">formátování upraveno pro rok 2017
4 plné sloupečky = muži a ženy
3 plné sloupečky = dorost
2 plné sloupečky = žactvo
1 plný sloupeček = TOMíčci
0 plný sloupeček = miniTomíček
</t>
        </r>
      </text>
    </comment>
    <comment ref="B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1.člena hlídky</t>
        </r>
      </text>
    </comment>
    <comment ref="C4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název oddílu</t>
        </r>
      </text>
    </comment>
    <comment ref="F4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4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4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2.člena hlídky</t>
        </r>
      </text>
    </comment>
    <comment ref="C5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obec sídla oddílu</t>
        </r>
      </text>
    </comment>
    <comment ref="F5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5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5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1.člena hlídky</t>
        </r>
      </text>
    </comment>
    <comment ref="C6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název oddílu</t>
        </r>
      </text>
    </comment>
    <comment ref="F6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6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6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2.člena hlídky</t>
        </r>
      </text>
    </comment>
    <comment ref="C7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obec sídla oddílu</t>
        </r>
      </text>
    </comment>
    <comment ref="F7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7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7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1.člena hlídky</t>
        </r>
      </text>
    </comment>
    <comment ref="C8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název oddílu</t>
        </r>
      </text>
    </comment>
    <comment ref="F8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8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2.člena hlídky</t>
        </r>
      </text>
    </comment>
    <comment ref="C9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obec sídla oddílu</t>
        </r>
      </text>
    </comment>
    <comment ref="F9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9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9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1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1.člena hlídky</t>
        </r>
      </text>
    </comment>
    <comment ref="C10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1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1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název oddílu</t>
        </r>
      </text>
    </comment>
    <comment ref="F10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1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10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0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1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1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1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1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1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2.člena hlídky</t>
        </r>
      </text>
    </comment>
    <comment ref="C11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1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1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obec sídla oddílu</t>
        </r>
      </text>
    </comment>
    <comment ref="F11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1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11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1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1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1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1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1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1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1.člena hlídky</t>
        </r>
      </text>
    </comment>
    <comment ref="C12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1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1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název oddílu</t>
        </r>
      </text>
    </comment>
    <comment ref="F12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1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12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2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1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1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1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1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1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2.člena hlídky</t>
        </r>
      </text>
    </comment>
    <comment ref="C13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1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1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obec sídla oddílu</t>
        </r>
      </text>
    </comment>
    <comment ref="F13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1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13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3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1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1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1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1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1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1.člena hlídky</t>
        </r>
      </text>
    </comment>
    <comment ref="C14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1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1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název oddílu</t>
        </r>
      </text>
    </comment>
    <comment ref="F14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1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4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1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1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1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1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1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2.člena hlídky</t>
        </r>
      </text>
    </comment>
    <comment ref="C15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1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1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obec sídla oddílu</t>
        </r>
      </text>
    </comment>
    <comment ref="F15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1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15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1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1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1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1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1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1.člena hlídky</t>
        </r>
      </text>
    </comment>
    <comment ref="C16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1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1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název oddílu</t>
        </r>
      </text>
    </comment>
    <comment ref="F16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1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16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6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1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1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1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1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1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2.člena hlídky</t>
        </r>
      </text>
    </comment>
    <comment ref="C17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1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1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obec sídla oddílu</t>
        </r>
      </text>
    </comment>
    <comment ref="F17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1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17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1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1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1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1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1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1.člena hlídky</t>
        </r>
      </text>
    </comment>
    <comment ref="C18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1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1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název oddílu</t>
        </r>
      </text>
    </comment>
    <comment ref="F18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1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18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1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1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1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1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1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2.člena hlídky</t>
        </r>
      </text>
    </comment>
    <comment ref="C19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1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1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obec sídla oddílu</t>
        </r>
      </text>
    </comment>
    <comment ref="F19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1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19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9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1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1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1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1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2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1.člena hlídky</t>
        </r>
      </text>
    </comment>
    <comment ref="C20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2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2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název oddílu</t>
        </r>
      </text>
    </comment>
    <comment ref="F20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2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20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2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2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2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2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2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2.člena hlídky</t>
        </r>
      </text>
    </comment>
    <comment ref="C21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2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2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obec sídla oddílu</t>
        </r>
      </text>
    </comment>
    <comment ref="F21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2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21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2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2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2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2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2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1.člena hlídky</t>
        </r>
      </text>
    </comment>
    <comment ref="C22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2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2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název oddílu</t>
        </r>
      </text>
    </comment>
    <comment ref="F22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2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22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2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2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2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2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2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2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2.člena hlídky</t>
        </r>
      </text>
    </comment>
    <comment ref="C23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2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2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obec sídla oddílu</t>
        </r>
      </text>
    </comment>
    <comment ref="F23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2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23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2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2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2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2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2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1.člena hlídky</t>
        </r>
      </text>
    </comment>
    <comment ref="C24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2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2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název oddílu</t>
        </r>
      </text>
    </comment>
    <comment ref="F24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2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24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2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2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2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2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2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2.člena hlídky</t>
        </r>
      </text>
    </comment>
    <comment ref="C25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2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2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obec sídla oddílu</t>
        </r>
      </text>
    </comment>
    <comment ref="F25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2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25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5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2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2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2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2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2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1.člena hlídky</t>
        </r>
      </text>
    </comment>
    <comment ref="C26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2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2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název oddílu</t>
        </r>
      </text>
    </comment>
    <comment ref="F26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2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26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6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2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2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2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26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2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2.člena hlídky</t>
        </r>
      </text>
    </comment>
    <comment ref="C27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2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2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obec sídla oddílu</t>
        </r>
      </text>
    </comment>
    <comment ref="F27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2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27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7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2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2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2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27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2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1.člena hlídky</t>
        </r>
      </text>
    </comment>
    <comment ref="C28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2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2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název oddílu</t>
        </r>
      </text>
    </comment>
    <comment ref="F28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2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28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8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2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2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2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28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2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2.člena hlídky</t>
        </r>
      </text>
    </comment>
    <comment ref="C29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2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2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obec sídla oddílu</t>
        </r>
      </text>
    </comment>
    <comment ref="F29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2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29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9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2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2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2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29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3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1.člena hlídky</t>
        </r>
      </text>
    </comment>
    <comment ref="C30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3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3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název oddílu</t>
        </r>
      </text>
    </comment>
    <comment ref="F30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3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30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0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3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3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3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30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3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2.člena hlídky</t>
        </r>
      </text>
    </comment>
    <comment ref="C31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3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3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obec sídla oddílu</t>
        </r>
      </text>
    </comment>
    <comment ref="F31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3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31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1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3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3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3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31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3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1.člena hlídky</t>
        </r>
      </text>
    </comment>
    <comment ref="C32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3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3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název oddílu</t>
        </r>
      </text>
    </comment>
    <comment ref="F32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3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32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2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3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3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3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32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3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2.člena hlídky</t>
        </r>
      </text>
    </comment>
    <comment ref="C33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3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3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obec sídla oddílu</t>
        </r>
      </text>
    </comment>
    <comment ref="F33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3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33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3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3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3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3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33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3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1.člena hlídky</t>
        </r>
      </text>
    </comment>
    <comment ref="C34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3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3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název oddílu</t>
        </r>
      </text>
    </comment>
    <comment ref="F34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3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34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4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3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3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3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34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B3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jméno 2.člena hlídky</t>
        </r>
      </text>
    </comment>
    <comment ref="C35" authorId="0" shapeId="0">
      <text>
        <r>
          <rPr>
            <b/>
            <sz val="8"/>
            <color indexed="81"/>
            <rFont val="Tahoma"/>
            <charset val="1"/>
          </rPr>
          <t>formátování upraveno pro rok 2019
4 plné sloupečky = muži a ženy
3 plné sloupečky = dorost
2 plné sloupečky = žactvo
1 plný sloupeček = TOMíčci
0 plný sloupeček = miniTomíček</t>
        </r>
      </text>
    </comment>
    <comment ref="D3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číslo oddílu</t>
        </r>
      </text>
    </comment>
    <comment ref="E3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vyplňte obec sídla oddílu</t>
        </r>
      </text>
    </comment>
    <comment ref="F35" authorId="0" shape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G3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po rozlosování čísel hlídek</t>
        </r>
      </text>
    </comment>
    <comment ref="H35" authorId="1" shapeId="0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5" authorId="2" shapeId="0">
      <text>
        <r>
          <rPr>
            <b/>
            <sz val="8"/>
            <color indexed="81"/>
            <rFont val="Tahoma"/>
            <family val="2"/>
            <charset val="238"/>
          </rPr>
          <t>JINDRA:</t>
        </r>
        <r>
          <rPr>
            <sz val="8"/>
            <color indexed="81"/>
            <rFont val="Tahoma"/>
            <family val="2"/>
            <charset val="238"/>
          </rPr>
          <t xml:space="preserve">
vyplňte v jaké kategorii bude hlídka startovat (viz. propozice)</t>
        </r>
      </text>
    </comment>
    <comment ref="J3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K3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L3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  <comment ref="M35" authorId="2" shapeId="0">
      <text>
        <r>
          <rPr>
            <b/>
            <sz val="8"/>
            <color indexed="81"/>
            <rFont val="Tahoma"/>
            <charset val="1"/>
          </rPr>
          <t>JINDRA: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nevyplňujte,</t>
        </r>
        <r>
          <rPr>
            <sz val="8"/>
            <color indexed="81"/>
            <rFont val="Tahoma"/>
            <charset val="1"/>
          </rPr>
          <t xml:space="preserve"> vyplní organizátor </t>
        </r>
      </text>
    </comment>
  </commentList>
</comments>
</file>

<file path=xl/sharedStrings.xml><?xml version="1.0" encoding="utf-8"?>
<sst xmlns="http://schemas.openxmlformats.org/spreadsheetml/2006/main" count="58" uniqueCount="30">
  <si>
    <t>VYPLŇTE</t>
  </si>
  <si>
    <t>KUK</t>
  </si>
  <si>
    <t>Jméno a Příjmení</t>
  </si>
  <si>
    <t>ročník</t>
  </si>
  <si>
    <t>TOM č.</t>
  </si>
  <si>
    <t>Název</t>
  </si>
  <si>
    <t>číslo</t>
  </si>
  <si>
    <t>trať</t>
  </si>
  <si>
    <t>kategorie</t>
  </si>
  <si>
    <t>start</t>
  </si>
  <si>
    <t>2.</t>
  </si>
  <si>
    <t>cíl</t>
  </si>
  <si>
    <t>čas-</t>
  </si>
  <si>
    <t xml:space="preserve">čas </t>
  </si>
  <si>
    <t>Sídlo</t>
  </si>
  <si>
    <t>hl.</t>
  </si>
  <si>
    <t>mezičas</t>
  </si>
  <si>
    <t>kanoe</t>
  </si>
  <si>
    <t>kola</t>
  </si>
  <si>
    <t>běh</t>
  </si>
  <si>
    <t>celkem</t>
  </si>
  <si>
    <t>dorostenci</t>
  </si>
  <si>
    <t>ženy</t>
  </si>
  <si>
    <t>dorostenky</t>
  </si>
  <si>
    <t>žáci</t>
  </si>
  <si>
    <t>žákyně</t>
  </si>
  <si>
    <t>tomíček</t>
  </si>
  <si>
    <t>muži</t>
  </si>
  <si>
    <t>minitomíček</t>
  </si>
  <si>
    <t>NEVYPLŇUJTE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</si>
</sst>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61"/>
      <name val="Arial CE"/>
      <family val="2"/>
      <charset val="238"/>
    </font>
    <font>
      <sz val="10"/>
      <color indexed="14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20"/>
      <name val="Arial CE"/>
      <family val="2"/>
      <charset val="238"/>
    </font>
    <font>
      <sz val="10"/>
      <color rgb="FFFF0000"/>
      <name val="Arial CE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17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2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8" fillId="0" borderId="0" xfId="0" applyFont="1" applyFill="1"/>
    <xf numFmtId="0" fontId="2" fillId="0" borderId="3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0" borderId="4" xfId="0" applyFont="1" applyBorder="1"/>
    <xf numFmtId="0" fontId="7" fillId="0" borderId="4" xfId="0" applyFont="1" applyBorder="1"/>
    <xf numFmtId="21" fontId="5" fillId="0" borderId="4" xfId="0" applyNumberFormat="1" applyFont="1" applyBorder="1"/>
    <xf numFmtId="21" fontId="5" fillId="0" borderId="3" xfId="0" applyNumberFormat="1" applyFont="1" applyBorder="1"/>
    <xf numFmtId="21" fontId="6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21" fontId="4" fillId="0" borderId="7" xfId="0" applyNumberFormat="1" applyFont="1" applyBorder="1"/>
    <xf numFmtId="21" fontId="7" fillId="0" borderId="7" xfId="0" applyNumberFormat="1" applyFont="1" applyBorder="1"/>
    <xf numFmtId="21" fontId="5" fillId="0" borderId="7" xfId="0" applyNumberFormat="1" applyFont="1" applyBorder="1"/>
    <xf numFmtId="21" fontId="5" fillId="0" borderId="6" xfId="0" applyNumberFormat="1" applyFont="1" applyBorder="1"/>
    <xf numFmtId="21" fontId="6" fillId="0" borderId="8" xfId="0" applyNumberFormat="1" applyFont="1" applyBorder="1"/>
    <xf numFmtId="0" fontId="4" fillId="0" borderId="0" xfId="0" applyFont="1" applyBorder="1"/>
    <xf numFmtId="0" fontId="1" fillId="6" borderId="0" xfId="0" applyFont="1" applyFill="1"/>
    <xf numFmtId="0" fontId="1" fillId="6" borderId="1" xfId="0" applyFont="1" applyFill="1" applyBorder="1"/>
    <xf numFmtId="0" fontId="1" fillId="6" borderId="6" xfId="0" applyFont="1" applyFill="1" applyBorder="1"/>
    <xf numFmtId="1" fontId="1" fillId="6" borderId="2" xfId="0" applyNumberFormat="1" applyFont="1" applyFill="1" applyBorder="1"/>
    <xf numFmtId="0" fontId="1" fillId="6" borderId="2" xfId="0" applyFont="1" applyFill="1" applyBorder="1"/>
    <xf numFmtId="0" fontId="0" fillId="6" borderId="3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6" borderId="9" xfId="0" applyFont="1" applyFill="1" applyBorder="1"/>
    <xf numFmtId="0" fontId="1" fillId="6" borderId="10" xfId="0" applyFont="1" applyFill="1" applyBorder="1"/>
    <xf numFmtId="0" fontId="1" fillId="6" borderId="11" xfId="0" applyFont="1" applyFill="1" applyBorder="1"/>
    <xf numFmtId="0" fontId="1" fillId="6" borderId="12" xfId="0" applyFont="1" applyFill="1" applyBorder="1"/>
    <xf numFmtId="1" fontId="1" fillId="6" borderId="0" xfId="0" applyNumberFormat="1" applyFont="1" applyFill="1" applyBorder="1"/>
    <xf numFmtId="1" fontId="1" fillId="6" borderId="10" xfId="0" applyNumberFormat="1" applyFont="1" applyFill="1" applyBorder="1"/>
    <xf numFmtId="1" fontId="1" fillId="6" borderId="7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35"/>
  <sheetViews>
    <sheetView tabSelected="1" view="pageBreakPreview" zoomScale="115" zoomScaleNormal="75" zoomScaleSheetLayoutView="115" workbookViewId="0">
      <pane ySplit="3" topLeftCell="A4" activePane="bottomLeft" state="frozen"/>
      <selection pane="bottomLeft" activeCell="E11" sqref="E11"/>
    </sheetView>
  </sheetViews>
  <sheetFormatPr defaultRowHeight="12.75" x14ac:dyDescent="0.2"/>
  <cols>
    <col min="1" max="1" width="2.5703125" style="1" customWidth="1"/>
    <col min="2" max="2" width="20.42578125" style="40" customWidth="1"/>
    <col min="3" max="3" width="7.7109375" style="53" customWidth="1"/>
    <col min="4" max="4" width="8" style="40" customWidth="1"/>
    <col min="5" max="5" width="14" style="40" customWidth="1"/>
    <col min="6" max="8" width="4.7109375" style="3" customWidth="1"/>
    <col min="9" max="9" width="10.42578125" style="47" customWidth="1"/>
    <col min="10" max="10" width="9.28515625" style="39" customWidth="1"/>
    <col min="11" max="12" width="9.28515625" style="4" customWidth="1"/>
    <col min="13" max="13" width="9.7109375" style="5" customWidth="1"/>
    <col min="14" max="16" width="7.85546875" style="6" customWidth="1"/>
    <col min="17" max="18" width="8.7109375" style="8" customWidth="1"/>
  </cols>
  <sheetData>
    <row r="1" spans="1:18" ht="13.5" thickBot="1" x14ac:dyDescent="0.25">
      <c r="B1" s="40" t="s">
        <v>0</v>
      </c>
      <c r="C1" s="54" t="s">
        <v>0</v>
      </c>
      <c r="D1" s="40" t="s">
        <v>0</v>
      </c>
      <c r="E1" s="40" t="s">
        <v>0</v>
      </c>
      <c r="F1" s="2" t="s">
        <v>1</v>
      </c>
      <c r="G1" s="48" t="s">
        <v>29</v>
      </c>
      <c r="H1" s="48" t="s">
        <v>29</v>
      </c>
      <c r="I1" s="40" t="s">
        <v>0</v>
      </c>
      <c r="J1" s="4" t="s">
        <v>29</v>
      </c>
      <c r="K1" s="4" t="s">
        <v>29</v>
      </c>
      <c r="L1" s="4" t="s">
        <v>29</v>
      </c>
      <c r="M1" s="5" t="s">
        <v>29</v>
      </c>
      <c r="N1" s="6" t="s">
        <v>29</v>
      </c>
      <c r="O1" s="6" t="s">
        <v>29</v>
      </c>
      <c r="P1" s="6" t="s">
        <v>29</v>
      </c>
      <c r="Q1" s="7" t="s">
        <v>29</v>
      </c>
    </row>
    <row r="2" spans="1:18" x14ac:dyDescent="0.2">
      <c r="A2" s="1">
        <v>0</v>
      </c>
      <c r="B2" s="41" t="s">
        <v>2</v>
      </c>
      <c r="C2" s="43" t="s">
        <v>3</v>
      </c>
      <c r="D2" s="49" t="s">
        <v>4</v>
      </c>
      <c r="E2" s="41" t="s">
        <v>5</v>
      </c>
      <c r="F2" s="9"/>
      <c r="G2" s="9" t="s">
        <v>6</v>
      </c>
      <c r="H2" s="9" t="s">
        <v>7</v>
      </c>
      <c r="I2" s="45" t="s">
        <v>8</v>
      </c>
      <c r="J2" s="10" t="s">
        <v>9</v>
      </c>
      <c r="K2" s="11">
        <v>1</v>
      </c>
      <c r="L2" s="11" t="s">
        <v>10</v>
      </c>
      <c r="M2" s="12" t="s">
        <v>11</v>
      </c>
      <c r="N2" s="13" t="s">
        <v>12</v>
      </c>
      <c r="O2" s="13" t="s">
        <v>12</v>
      </c>
      <c r="P2" s="13" t="s">
        <v>12</v>
      </c>
      <c r="Q2" s="14" t="s">
        <v>13</v>
      </c>
      <c r="R2" s="15"/>
    </row>
    <row r="3" spans="1:18" ht="13.5" thickBot="1" x14ac:dyDescent="0.25">
      <c r="A3" s="1">
        <v>0</v>
      </c>
      <c r="B3" s="42" t="s">
        <v>2</v>
      </c>
      <c r="C3" s="55" t="s">
        <v>3</v>
      </c>
      <c r="D3" s="50"/>
      <c r="E3" s="42" t="s">
        <v>14</v>
      </c>
      <c r="F3" s="16"/>
      <c r="G3" s="16" t="s">
        <v>15</v>
      </c>
      <c r="H3" s="16"/>
      <c r="I3" s="46"/>
      <c r="J3" s="17"/>
      <c r="K3" s="18" t="s">
        <v>16</v>
      </c>
      <c r="L3" s="18" t="s">
        <v>16</v>
      </c>
      <c r="M3" s="19"/>
      <c r="N3" s="20" t="s">
        <v>17</v>
      </c>
      <c r="O3" s="20" t="s">
        <v>18</v>
      </c>
      <c r="P3" s="20" t="s">
        <v>19</v>
      </c>
      <c r="Q3" s="21" t="s">
        <v>20</v>
      </c>
      <c r="R3" s="15"/>
    </row>
    <row r="4" spans="1:18" x14ac:dyDescent="0.2">
      <c r="A4" s="22">
        <f>A2+1</f>
        <v>1</v>
      </c>
      <c r="B4" s="41"/>
      <c r="C4" s="43">
        <v>1900</v>
      </c>
      <c r="D4" s="51">
        <v>0</v>
      </c>
      <c r="E4" s="44" t="s">
        <v>5</v>
      </c>
      <c r="F4" s="23"/>
      <c r="G4" s="24">
        <f>A4</f>
        <v>1</v>
      </c>
      <c r="H4" s="25" t="str">
        <f t="shared" ref="H4:H23" si="0">IF(I4="muži","Aam",IF(I4="dorostenci","Abd",IF(I4="ženy","Baž",IF(I4="dorostenky","Bbd",IF(I4="žáci","Cai",IF(I4="žákyně","Cbě",IF(I4="tomíček","T","Tm")))))))</f>
        <v>Aam</v>
      </c>
      <c r="I4" s="45" t="s">
        <v>27</v>
      </c>
      <c r="J4" s="26"/>
      <c r="K4" s="27"/>
      <c r="L4" s="27"/>
      <c r="M4" s="26"/>
      <c r="N4" s="28">
        <f>K4-J4</f>
        <v>0</v>
      </c>
      <c r="O4" s="29">
        <f>L4-K4</f>
        <v>0</v>
      </c>
      <c r="P4" s="29">
        <f>M4-L4</f>
        <v>0</v>
      </c>
      <c r="Q4" s="30">
        <f>M4-J4</f>
        <v>0</v>
      </c>
      <c r="R4" s="15"/>
    </row>
    <row r="5" spans="1:18" ht="13.5" thickBot="1" x14ac:dyDescent="0.25">
      <c r="A5" s="22">
        <f>A3+1</f>
        <v>1</v>
      </c>
      <c r="B5" s="42"/>
      <c r="C5" s="55">
        <v>1999</v>
      </c>
      <c r="D5" s="52">
        <v>0</v>
      </c>
      <c r="E5" s="42" t="s">
        <v>14</v>
      </c>
      <c r="F5" s="31"/>
      <c r="G5" s="32">
        <f>A5</f>
        <v>1</v>
      </c>
      <c r="H5" s="33" t="str">
        <f t="shared" si="0"/>
        <v>Aam</v>
      </c>
      <c r="I5" s="46" t="s">
        <v>27</v>
      </c>
      <c r="J5" s="34"/>
      <c r="K5" s="35"/>
      <c r="L5" s="35"/>
      <c r="M5" s="34"/>
      <c r="N5" s="36"/>
      <c r="O5" s="37"/>
      <c r="P5" s="37"/>
      <c r="Q5" s="38">
        <f>Q4</f>
        <v>0</v>
      </c>
      <c r="R5" s="15"/>
    </row>
    <row r="6" spans="1:18" x14ac:dyDescent="0.2">
      <c r="A6" s="22">
        <f>A4+1</f>
        <v>2</v>
      </c>
      <c r="B6" s="41"/>
      <c r="C6" s="43">
        <v>2000</v>
      </c>
      <c r="D6" s="51"/>
      <c r="E6" s="44"/>
      <c r="F6" s="23"/>
      <c r="G6" s="24">
        <f t="shared" ref="G6:G35" si="1">A6</f>
        <v>2</v>
      </c>
      <c r="H6" s="25" t="str">
        <f t="shared" si="0"/>
        <v>Abd</v>
      </c>
      <c r="I6" s="45" t="s">
        <v>21</v>
      </c>
      <c r="J6" s="26"/>
      <c r="K6" s="27"/>
      <c r="L6" s="27"/>
      <c r="M6" s="26"/>
      <c r="N6" s="28">
        <f>K6-J6</f>
        <v>0</v>
      </c>
      <c r="O6" s="29">
        <f>L6-K6</f>
        <v>0</v>
      </c>
      <c r="P6" s="29">
        <f>M6-L6</f>
        <v>0</v>
      </c>
      <c r="Q6" s="30">
        <f>M6-J6</f>
        <v>0</v>
      </c>
      <c r="R6" s="15"/>
    </row>
    <row r="7" spans="1:18" ht="13.5" thickBot="1" x14ac:dyDescent="0.25">
      <c r="A7" s="22">
        <f>A5+1</f>
        <v>2</v>
      </c>
      <c r="B7" s="42"/>
      <c r="C7" s="55">
        <v>2003</v>
      </c>
      <c r="D7" s="52"/>
      <c r="E7" s="42"/>
      <c r="F7" s="31"/>
      <c r="G7" s="32">
        <f t="shared" si="1"/>
        <v>2</v>
      </c>
      <c r="H7" s="33" t="str">
        <f t="shared" si="0"/>
        <v>Abd</v>
      </c>
      <c r="I7" s="46" t="s">
        <v>21</v>
      </c>
      <c r="J7" s="34"/>
      <c r="K7" s="35"/>
      <c r="L7" s="35"/>
      <c r="M7" s="34"/>
      <c r="N7" s="36"/>
      <c r="O7" s="37"/>
      <c r="P7" s="37"/>
      <c r="Q7" s="38">
        <f>Q6</f>
        <v>0</v>
      </c>
      <c r="R7" s="15"/>
    </row>
    <row r="8" spans="1:18" x14ac:dyDescent="0.2">
      <c r="A8" s="22">
        <f t="shared" ref="A8:A35" si="2">A6+1</f>
        <v>3</v>
      </c>
      <c r="B8" s="41"/>
      <c r="C8" s="43">
        <v>1900</v>
      </c>
      <c r="D8" s="51"/>
      <c r="E8" s="44"/>
      <c r="F8" s="23"/>
      <c r="G8" s="24">
        <f t="shared" si="1"/>
        <v>3</v>
      </c>
      <c r="H8" s="25" t="str">
        <f t="shared" si="0"/>
        <v>Baž</v>
      </c>
      <c r="I8" s="45" t="s">
        <v>22</v>
      </c>
      <c r="J8" s="26"/>
      <c r="K8" s="27"/>
      <c r="L8" s="27"/>
      <c r="M8" s="26"/>
      <c r="N8" s="28">
        <f>K8-J8</f>
        <v>0</v>
      </c>
      <c r="O8" s="29">
        <f>L8-K8</f>
        <v>0</v>
      </c>
      <c r="P8" s="29">
        <f>M8-L8</f>
        <v>0</v>
      </c>
      <c r="Q8" s="30">
        <f>M8-J8</f>
        <v>0</v>
      </c>
      <c r="R8" s="15"/>
    </row>
    <row r="9" spans="1:18" ht="13.5" thickBot="1" x14ac:dyDescent="0.25">
      <c r="A9" s="22">
        <f t="shared" si="2"/>
        <v>3</v>
      </c>
      <c r="B9" s="42"/>
      <c r="C9" s="55">
        <v>1999</v>
      </c>
      <c r="D9" s="52"/>
      <c r="E9" s="42"/>
      <c r="F9" s="31"/>
      <c r="G9" s="32">
        <f t="shared" si="1"/>
        <v>3</v>
      </c>
      <c r="H9" s="33" t="str">
        <f t="shared" si="0"/>
        <v>Baž</v>
      </c>
      <c r="I9" s="46" t="s">
        <v>22</v>
      </c>
      <c r="J9" s="34"/>
      <c r="K9" s="35"/>
      <c r="L9" s="35"/>
      <c r="M9" s="34"/>
      <c r="N9" s="36"/>
      <c r="O9" s="37"/>
      <c r="P9" s="37"/>
      <c r="Q9" s="38">
        <f>Q8</f>
        <v>0</v>
      </c>
      <c r="R9" s="15"/>
    </row>
    <row r="10" spans="1:18" x14ac:dyDescent="0.2">
      <c r="A10" s="22">
        <f t="shared" si="2"/>
        <v>4</v>
      </c>
      <c r="B10" s="41"/>
      <c r="C10" s="43">
        <v>2000</v>
      </c>
      <c r="D10" s="51"/>
      <c r="E10" s="44"/>
      <c r="F10" s="23"/>
      <c r="G10" s="24">
        <f t="shared" si="1"/>
        <v>4</v>
      </c>
      <c r="H10" s="25" t="str">
        <f t="shared" si="0"/>
        <v>Bbd</v>
      </c>
      <c r="I10" s="45" t="s">
        <v>23</v>
      </c>
      <c r="J10" s="26"/>
      <c r="K10" s="27"/>
      <c r="L10" s="27"/>
      <c r="M10" s="26"/>
      <c r="N10" s="28">
        <f>K10-J10</f>
        <v>0</v>
      </c>
      <c r="O10" s="29">
        <f>L10-K10</f>
        <v>0</v>
      </c>
      <c r="P10" s="29">
        <f>M10-L10</f>
        <v>0</v>
      </c>
      <c r="Q10" s="30">
        <f>M10-J10</f>
        <v>0</v>
      </c>
      <c r="R10" s="15"/>
    </row>
    <row r="11" spans="1:18" ht="13.5" thickBot="1" x14ac:dyDescent="0.25">
      <c r="A11" s="22">
        <f t="shared" si="2"/>
        <v>4</v>
      </c>
      <c r="B11" s="42"/>
      <c r="C11" s="55">
        <v>2003</v>
      </c>
      <c r="D11" s="52"/>
      <c r="E11" s="42"/>
      <c r="F11" s="31"/>
      <c r="G11" s="32">
        <f t="shared" si="1"/>
        <v>4</v>
      </c>
      <c r="H11" s="33" t="str">
        <f t="shared" si="0"/>
        <v>Bbd</v>
      </c>
      <c r="I11" s="46" t="s">
        <v>23</v>
      </c>
      <c r="J11" s="34"/>
      <c r="K11" s="35"/>
      <c r="L11" s="35"/>
      <c r="M11" s="34"/>
      <c r="N11" s="36"/>
      <c r="O11" s="37"/>
      <c r="P11" s="37"/>
      <c r="Q11" s="38">
        <f>Q10</f>
        <v>0</v>
      </c>
      <c r="R11" s="15"/>
    </row>
    <row r="12" spans="1:18" x14ac:dyDescent="0.2">
      <c r="A12" s="22">
        <f t="shared" si="2"/>
        <v>5</v>
      </c>
      <c r="B12" s="41"/>
      <c r="C12" s="43">
        <v>2004</v>
      </c>
      <c r="D12" s="51"/>
      <c r="E12" s="44"/>
      <c r="F12" s="23"/>
      <c r="G12" s="24">
        <f t="shared" si="1"/>
        <v>5</v>
      </c>
      <c r="H12" s="25" t="str">
        <f t="shared" si="0"/>
        <v>Cai</v>
      </c>
      <c r="I12" s="45" t="s">
        <v>24</v>
      </c>
      <c r="J12" s="26"/>
      <c r="K12" s="27"/>
      <c r="L12" s="27"/>
      <c r="M12" s="26"/>
      <c r="N12" s="28">
        <f>K12-J12</f>
        <v>0</v>
      </c>
      <c r="O12" s="29">
        <f>L12-K12</f>
        <v>0</v>
      </c>
      <c r="P12" s="29">
        <f>M12-L12</f>
        <v>0</v>
      </c>
      <c r="Q12" s="30">
        <f>M12-J12</f>
        <v>0</v>
      </c>
      <c r="R12" s="15"/>
    </row>
    <row r="13" spans="1:18" ht="13.5" thickBot="1" x14ac:dyDescent="0.25">
      <c r="A13" s="22">
        <f t="shared" si="2"/>
        <v>5</v>
      </c>
      <c r="B13" s="42"/>
      <c r="C13" s="55">
        <v>2007</v>
      </c>
      <c r="D13" s="52"/>
      <c r="E13" s="42"/>
      <c r="F13" s="31"/>
      <c r="G13" s="32">
        <f t="shared" si="1"/>
        <v>5</v>
      </c>
      <c r="H13" s="33" t="str">
        <f t="shared" si="0"/>
        <v>Cai</v>
      </c>
      <c r="I13" s="46" t="s">
        <v>24</v>
      </c>
      <c r="J13" s="34"/>
      <c r="K13" s="35"/>
      <c r="L13" s="35"/>
      <c r="M13" s="34"/>
      <c r="N13" s="36"/>
      <c r="O13" s="37"/>
      <c r="P13" s="37"/>
      <c r="Q13" s="38">
        <f>Q12</f>
        <v>0</v>
      </c>
      <c r="R13" s="15"/>
    </row>
    <row r="14" spans="1:18" x14ac:dyDescent="0.2">
      <c r="A14" s="22">
        <f t="shared" si="2"/>
        <v>6</v>
      </c>
      <c r="B14" s="41"/>
      <c r="C14" s="43">
        <v>2004</v>
      </c>
      <c r="D14" s="51"/>
      <c r="E14" s="44"/>
      <c r="F14" s="23"/>
      <c r="G14" s="24">
        <f t="shared" si="1"/>
        <v>6</v>
      </c>
      <c r="H14" s="25" t="str">
        <f t="shared" si="0"/>
        <v>Cbě</v>
      </c>
      <c r="I14" s="45" t="s">
        <v>25</v>
      </c>
      <c r="J14" s="26"/>
      <c r="K14" s="27"/>
      <c r="L14" s="27"/>
      <c r="M14" s="26"/>
      <c r="N14" s="28">
        <f>K14-J14</f>
        <v>0</v>
      </c>
      <c r="O14" s="29">
        <f>L14-K14</f>
        <v>0</v>
      </c>
      <c r="P14" s="29">
        <f>M14-L14</f>
        <v>0</v>
      </c>
      <c r="Q14" s="30">
        <f>M14-J14</f>
        <v>0</v>
      </c>
      <c r="R14" s="15"/>
    </row>
    <row r="15" spans="1:18" ht="13.5" thickBot="1" x14ac:dyDescent="0.25">
      <c r="A15" s="22">
        <f t="shared" si="2"/>
        <v>6</v>
      </c>
      <c r="B15" s="42"/>
      <c r="C15" s="55">
        <v>2007</v>
      </c>
      <c r="D15" s="52"/>
      <c r="E15" s="42"/>
      <c r="F15" s="31"/>
      <c r="G15" s="32">
        <f t="shared" si="1"/>
        <v>6</v>
      </c>
      <c r="H15" s="33" t="str">
        <f t="shared" si="0"/>
        <v>Cbě</v>
      </c>
      <c r="I15" s="46" t="s">
        <v>25</v>
      </c>
      <c r="J15" s="34"/>
      <c r="K15" s="35"/>
      <c r="L15" s="35"/>
      <c r="M15" s="34"/>
      <c r="N15" s="36"/>
      <c r="O15" s="37"/>
      <c r="P15" s="37"/>
      <c r="Q15" s="38">
        <f>Q14</f>
        <v>0</v>
      </c>
      <c r="R15" s="15"/>
    </row>
    <row r="16" spans="1:18" x14ac:dyDescent="0.2">
      <c r="A16" s="22">
        <f t="shared" si="2"/>
        <v>7</v>
      </c>
      <c r="B16" s="41"/>
      <c r="C16" s="43">
        <v>2008</v>
      </c>
      <c r="D16" s="51"/>
      <c r="E16" s="44"/>
      <c r="F16" s="23"/>
      <c r="G16" s="24">
        <f t="shared" si="1"/>
        <v>7</v>
      </c>
      <c r="H16" s="25" t="str">
        <f t="shared" si="0"/>
        <v>T</v>
      </c>
      <c r="I16" s="45" t="s">
        <v>26</v>
      </c>
      <c r="J16" s="26"/>
      <c r="K16" s="27"/>
      <c r="L16" s="27"/>
      <c r="M16" s="26"/>
      <c r="N16" s="28">
        <f>K16-J16</f>
        <v>0</v>
      </c>
      <c r="O16" s="29">
        <f>L16-K16</f>
        <v>0</v>
      </c>
      <c r="P16" s="29">
        <f>M16-L16</f>
        <v>0</v>
      </c>
      <c r="Q16" s="30">
        <f>M16-J16</f>
        <v>0</v>
      </c>
      <c r="R16" s="15"/>
    </row>
    <row r="17" spans="1:18" ht="13.5" thickBot="1" x14ac:dyDescent="0.25">
      <c r="A17" s="22">
        <f t="shared" si="2"/>
        <v>7</v>
      </c>
      <c r="B17" s="42"/>
      <c r="C17" s="55">
        <v>2011</v>
      </c>
      <c r="D17" s="52"/>
      <c r="E17" s="42"/>
      <c r="F17" s="31"/>
      <c r="G17" s="32">
        <f t="shared" si="1"/>
        <v>7</v>
      </c>
      <c r="H17" s="33" t="str">
        <f t="shared" si="0"/>
        <v>T</v>
      </c>
      <c r="I17" s="46" t="s">
        <v>26</v>
      </c>
      <c r="J17" s="34"/>
      <c r="K17" s="35"/>
      <c r="L17" s="35"/>
      <c r="M17" s="34"/>
      <c r="N17" s="36"/>
      <c r="O17" s="37"/>
      <c r="P17" s="37"/>
      <c r="Q17" s="38">
        <f>Q16</f>
        <v>0</v>
      </c>
      <c r="R17" s="15"/>
    </row>
    <row r="18" spans="1:18" x14ac:dyDescent="0.2">
      <c r="A18" s="22">
        <f t="shared" si="2"/>
        <v>8</v>
      </c>
      <c r="B18" s="41"/>
      <c r="C18" s="43">
        <v>2012</v>
      </c>
      <c r="D18" s="51"/>
      <c r="E18" s="44"/>
      <c r="F18" s="23"/>
      <c r="G18" s="24">
        <f t="shared" si="1"/>
        <v>8</v>
      </c>
      <c r="H18" s="25" t="str">
        <f t="shared" si="0"/>
        <v>Tm</v>
      </c>
      <c r="I18" s="45" t="s">
        <v>28</v>
      </c>
      <c r="J18" s="26"/>
      <c r="K18" s="27"/>
      <c r="L18" s="27"/>
      <c r="M18" s="26"/>
      <c r="N18" s="28">
        <f>K18-J18</f>
        <v>0</v>
      </c>
      <c r="O18" s="29">
        <f>L18-K18</f>
        <v>0</v>
      </c>
      <c r="P18" s="29">
        <f>M18-L18</f>
        <v>0</v>
      </c>
      <c r="Q18" s="30">
        <f>M18-J18</f>
        <v>0</v>
      </c>
      <c r="R18" s="15"/>
    </row>
    <row r="19" spans="1:18" ht="13.5" thickBot="1" x14ac:dyDescent="0.25">
      <c r="A19" s="22">
        <f t="shared" si="2"/>
        <v>8</v>
      </c>
      <c r="B19" s="42"/>
      <c r="C19" s="55">
        <v>2019</v>
      </c>
      <c r="D19" s="52"/>
      <c r="E19" s="42"/>
      <c r="F19" s="31"/>
      <c r="G19" s="32">
        <f t="shared" si="1"/>
        <v>8</v>
      </c>
      <c r="H19" s="33" t="str">
        <f t="shared" si="0"/>
        <v>Tm</v>
      </c>
      <c r="I19" s="46" t="s">
        <v>28</v>
      </c>
      <c r="J19" s="34"/>
      <c r="K19" s="35"/>
      <c r="L19" s="35"/>
      <c r="M19" s="34"/>
      <c r="N19" s="36"/>
      <c r="O19" s="37"/>
      <c r="P19" s="37"/>
      <c r="Q19" s="38">
        <f>Q18</f>
        <v>0</v>
      </c>
      <c r="R19" s="15"/>
    </row>
    <row r="20" spans="1:18" x14ac:dyDescent="0.2">
      <c r="A20" s="22">
        <f t="shared" si="2"/>
        <v>9</v>
      </c>
      <c r="B20" s="41"/>
      <c r="C20" s="43"/>
      <c r="D20" s="51"/>
      <c r="E20" s="44"/>
      <c r="F20" s="23"/>
      <c r="G20" s="24">
        <f t="shared" si="1"/>
        <v>9</v>
      </c>
      <c r="H20" s="25" t="str">
        <f t="shared" si="0"/>
        <v>Tm</v>
      </c>
      <c r="I20" s="45"/>
      <c r="J20" s="26"/>
      <c r="K20" s="27"/>
      <c r="L20" s="27"/>
      <c r="M20" s="26"/>
      <c r="N20" s="28">
        <f>K20-J20</f>
        <v>0</v>
      </c>
      <c r="O20" s="29">
        <f>L20-K20</f>
        <v>0</v>
      </c>
      <c r="P20" s="29">
        <f>M20-L20</f>
        <v>0</v>
      </c>
      <c r="Q20" s="30">
        <f>M20-J20</f>
        <v>0</v>
      </c>
      <c r="R20" s="15"/>
    </row>
    <row r="21" spans="1:18" ht="13.5" thickBot="1" x14ac:dyDescent="0.25">
      <c r="A21" s="22">
        <f t="shared" si="2"/>
        <v>9</v>
      </c>
      <c r="B21" s="42"/>
      <c r="C21" s="55"/>
      <c r="D21" s="52"/>
      <c r="E21" s="42"/>
      <c r="F21" s="31"/>
      <c r="G21" s="32">
        <f t="shared" si="1"/>
        <v>9</v>
      </c>
      <c r="H21" s="33" t="str">
        <f t="shared" si="0"/>
        <v>Tm</v>
      </c>
      <c r="I21" s="46"/>
      <c r="J21" s="34"/>
      <c r="K21" s="35"/>
      <c r="L21" s="35"/>
      <c r="M21" s="34"/>
      <c r="N21" s="36"/>
      <c r="O21" s="37"/>
      <c r="P21" s="37"/>
      <c r="Q21" s="38">
        <f>Q20</f>
        <v>0</v>
      </c>
      <c r="R21" s="15"/>
    </row>
    <row r="22" spans="1:18" x14ac:dyDescent="0.2">
      <c r="A22" s="22">
        <f t="shared" si="2"/>
        <v>10</v>
      </c>
      <c r="B22" s="41"/>
      <c r="C22" s="43"/>
      <c r="D22" s="51"/>
      <c r="E22" s="44"/>
      <c r="F22" s="23"/>
      <c r="G22" s="24">
        <f t="shared" si="1"/>
        <v>10</v>
      </c>
      <c r="H22" s="25" t="str">
        <f t="shared" si="0"/>
        <v>Tm</v>
      </c>
      <c r="I22" s="45"/>
      <c r="J22" s="26"/>
      <c r="K22" s="27"/>
      <c r="L22" s="27"/>
      <c r="M22" s="26"/>
      <c r="N22" s="28">
        <f>K22-J22</f>
        <v>0</v>
      </c>
      <c r="O22" s="29">
        <f>L22-K22</f>
        <v>0</v>
      </c>
      <c r="P22" s="29">
        <f>M22-L22</f>
        <v>0</v>
      </c>
      <c r="Q22" s="30">
        <f>M22-J22</f>
        <v>0</v>
      </c>
      <c r="R22" s="15"/>
    </row>
    <row r="23" spans="1:18" ht="13.5" thickBot="1" x14ac:dyDescent="0.25">
      <c r="A23" s="22">
        <f t="shared" si="2"/>
        <v>10</v>
      </c>
      <c r="B23" s="42"/>
      <c r="C23" s="55"/>
      <c r="D23" s="52"/>
      <c r="E23" s="42"/>
      <c r="F23" s="31"/>
      <c r="G23" s="32">
        <f t="shared" si="1"/>
        <v>10</v>
      </c>
      <c r="H23" s="33" t="str">
        <f t="shared" si="0"/>
        <v>Tm</v>
      </c>
      <c r="I23" s="46"/>
      <c r="J23" s="34"/>
      <c r="K23" s="35"/>
      <c r="L23" s="35"/>
      <c r="M23" s="34"/>
      <c r="N23" s="36"/>
      <c r="O23" s="37"/>
      <c r="P23" s="37"/>
      <c r="Q23" s="38">
        <f>Q22</f>
        <v>0</v>
      </c>
      <c r="R23" s="15"/>
    </row>
    <row r="24" spans="1:18" x14ac:dyDescent="0.2">
      <c r="A24" s="22">
        <f t="shared" si="2"/>
        <v>11</v>
      </c>
      <c r="B24" s="41"/>
      <c r="C24" s="43"/>
      <c r="D24" s="51"/>
      <c r="E24" s="44"/>
      <c r="F24" s="23"/>
      <c r="G24" s="24">
        <f t="shared" si="1"/>
        <v>11</v>
      </c>
      <c r="H24" s="25" t="str">
        <f t="shared" ref="H24:H31" si="3">IF(I24="muži","Aam",IF(I24="dorostenci","Abd",IF(I24="ženy","Baž",IF(I24="dorostenky","Bbd",IF(I24="žáci","Cai",IF(I24="žákyně","Cbě",IF(I24="tomíček","T","Tm")))))))</f>
        <v>Tm</v>
      </c>
      <c r="I24" s="45"/>
      <c r="J24" s="26"/>
      <c r="K24" s="27"/>
      <c r="L24" s="27"/>
      <c r="M24" s="26"/>
      <c r="N24" s="28">
        <f>K24-J24</f>
        <v>0</v>
      </c>
      <c r="O24" s="29">
        <f>L24-K24</f>
        <v>0</v>
      </c>
      <c r="P24" s="29">
        <f>M24-L24</f>
        <v>0</v>
      </c>
      <c r="Q24" s="30">
        <f>M24-J24</f>
        <v>0</v>
      </c>
      <c r="R24" s="15"/>
    </row>
    <row r="25" spans="1:18" ht="13.5" thickBot="1" x14ac:dyDescent="0.25">
      <c r="A25" s="22">
        <f t="shared" si="2"/>
        <v>11</v>
      </c>
      <c r="B25" s="42"/>
      <c r="C25" s="55"/>
      <c r="D25" s="52"/>
      <c r="E25" s="42"/>
      <c r="F25" s="31"/>
      <c r="G25" s="32">
        <f t="shared" si="1"/>
        <v>11</v>
      </c>
      <c r="H25" s="33" t="str">
        <f t="shared" si="3"/>
        <v>Tm</v>
      </c>
      <c r="I25" s="46"/>
      <c r="J25" s="34"/>
      <c r="K25" s="35"/>
      <c r="L25" s="35"/>
      <c r="M25" s="34"/>
      <c r="N25" s="36"/>
      <c r="O25" s="37"/>
      <c r="P25" s="37"/>
      <c r="Q25" s="38">
        <f>Q24</f>
        <v>0</v>
      </c>
      <c r="R25" s="15"/>
    </row>
    <row r="26" spans="1:18" x14ac:dyDescent="0.2">
      <c r="A26" s="22">
        <f t="shared" si="2"/>
        <v>12</v>
      </c>
      <c r="B26" s="41"/>
      <c r="C26" s="43"/>
      <c r="D26" s="51"/>
      <c r="E26" s="44"/>
      <c r="F26" s="23"/>
      <c r="G26" s="24">
        <f t="shared" si="1"/>
        <v>12</v>
      </c>
      <c r="H26" s="25" t="str">
        <f t="shared" si="3"/>
        <v>Tm</v>
      </c>
      <c r="I26" s="45"/>
      <c r="J26" s="26"/>
      <c r="K26" s="27"/>
      <c r="L26" s="27"/>
      <c r="M26" s="26"/>
      <c r="N26" s="28">
        <f>K26-J26</f>
        <v>0</v>
      </c>
      <c r="O26" s="29">
        <f>L26-K26</f>
        <v>0</v>
      </c>
      <c r="P26" s="29">
        <f>M26-L26</f>
        <v>0</v>
      </c>
      <c r="Q26" s="30">
        <f>M26-J26</f>
        <v>0</v>
      </c>
      <c r="R26" s="15"/>
    </row>
    <row r="27" spans="1:18" ht="13.5" thickBot="1" x14ac:dyDescent="0.25">
      <c r="A27" s="22">
        <f t="shared" si="2"/>
        <v>12</v>
      </c>
      <c r="B27" s="42"/>
      <c r="C27" s="55"/>
      <c r="D27" s="52"/>
      <c r="E27" s="42"/>
      <c r="F27" s="31"/>
      <c r="G27" s="32">
        <f t="shared" si="1"/>
        <v>12</v>
      </c>
      <c r="H27" s="33" t="str">
        <f t="shared" si="3"/>
        <v>Tm</v>
      </c>
      <c r="I27" s="46"/>
      <c r="J27" s="34"/>
      <c r="K27" s="35"/>
      <c r="L27" s="35"/>
      <c r="M27" s="34"/>
      <c r="N27" s="36"/>
      <c r="O27" s="37"/>
      <c r="P27" s="37"/>
      <c r="Q27" s="38">
        <f>Q26</f>
        <v>0</v>
      </c>
      <c r="R27" s="15"/>
    </row>
    <row r="28" spans="1:18" x14ac:dyDescent="0.2">
      <c r="A28" s="22">
        <f t="shared" si="2"/>
        <v>13</v>
      </c>
      <c r="B28" s="41"/>
      <c r="C28" s="43"/>
      <c r="D28" s="51"/>
      <c r="E28" s="44"/>
      <c r="F28" s="23"/>
      <c r="G28" s="24">
        <f t="shared" si="1"/>
        <v>13</v>
      </c>
      <c r="H28" s="25" t="str">
        <f t="shared" si="3"/>
        <v>Tm</v>
      </c>
      <c r="I28" s="45"/>
      <c r="J28" s="26"/>
      <c r="K28" s="27"/>
      <c r="L28" s="27"/>
      <c r="M28" s="26"/>
      <c r="N28" s="28">
        <f>K28-J28</f>
        <v>0</v>
      </c>
      <c r="O28" s="29">
        <f>L28-K28</f>
        <v>0</v>
      </c>
      <c r="P28" s="29">
        <f>M28-L28</f>
        <v>0</v>
      </c>
      <c r="Q28" s="30">
        <f>M28-J28</f>
        <v>0</v>
      </c>
      <c r="R28" s="15"/>
    </row>
    <row r="29" spans="1:18" ht="13.5" thickBot="1" x14ac:dyDescent="0.25">
      <c r="A29" s="22">
        <f t="shared" si="2"/>
        <v>13</v>
      </c>
      <c r="B29" s="42"/>
      <c r="C29" s="55"/>
      <c r="D29" s="52"/>
      <c r="E29" s="42"/>
      <c r="F29" s="31"/>
      <c r="G29" s="32">
        <f t="shared" si="1"/>
        <v>13</v>
      </c>
      <c r="H29" s="33" t="str">
        <f t="shared" si="3"/>
        <v>Tm</v>
      </c>
      <c r="I29" s="46"/>
      <c r="J29" s="34"/>
      <c r="K29" s="35"/>
      <c r="L29" s="35"/>
      <c r="M29" s="34"/>
      <c r="N29" s="36"/>
      <c r="O29" s="37"/>
      <c r="P29" s="37"/>
      <c r="Q29" s="38">
        <f>Q28</f>
        <v>0</v>
      </c>
      <c r="R29" s="15"/>
    </row>
    <row r="30" spans="1:18" x14ac:dyDescent="0.2">
      <c r="A30" s="22">
        <f t="shared" si="2"/>
        <v>14</v>
      </c>
      <c r="B30" s="41"/>
      <c r="C30" s="43"/>
      <c r="D30" s="51"/>
      <c r="E30" s="44"/>
      <c r="F30" s="23"/>
      <c r="G30" s="24">
        <f t="shared" si="1"/>
        <v>14</v>
      </c>
      <c r="H30" s="25" t="str">
        <f t="shared" si="3"/>
        <v>Tm</v>
      </c>
      <c r="I30" s="45"/>
      <c r="J30" s="26"/>
      <c r="K30" s="27"/>
      <c r="L30" s="27"/>
      <c r="M30" s="26"/>
      <c r="N30" s="28">
        <f>K30-J30</f>
        <v>0</v>
      </c>
      <c r="O30" s="29">
        <f>L30-K30</f>
        <v>0</v>
      </c>
      <c r="P30" s="29">
        <f>M30-L30</f>
        <v>0</v>
      </c>
      <c r="Q30" s="30">
        <f>M30-J30</f>
        <v>0</v>
      </c>
      <c r="R30" s="15"/>
    </row>
    <row r="31" spans="1:18" ht="13.5" thickBot="1" x14ac:dyDescent="0.25">
      <c r="A31" s="22">
        <f t="shared" si="2"/>
        <v>14</v>
      </c>
      <c r="B31" s="42"/>
      <c r="C31" s="55"/>
      <c r="D31" s="52"/>
      <c r="E31" s="42"/>
      <c r="F31" s="31"/>
      <c r="G31" s="32">
        <f t="shared" si="1"/>
        <v>14</v>
      </c>
      <c r="H31" s="33" t="str">
        <f t="shared" si="3"/>
        <v>Tm</v>
      </c>
      <c r="I31" s="46"/>
      <c r="J31" s="34"/>
      <c r="K31" s="35"/>
      <c r="L31" s="35"/>
      <c r="M31" s="34"/>
      <c r="N31" s="36"/>
      <c r="O31" s="37"/>
      <c r="P31" s="37"/>
      <c r="Q31" s="38">
        <f>Q30</f>
        <v>0</v>
      </c>
      <c r="R31" s="15"/>
    </row>
    <row r="32" spans="1:18" x14ac:dyDescent="0.2">
      <c r="A32" s="22">
        <f t="shared" si="2"/>
        <v>15</v>
      </c>
      <c r="B32" s="41"/>
      <c r="C32" s="43"/>
      <c r="D32" s="51"/>
      <c r="E32" s="44"/>
      <c r="F32" s="23"/>
      <c r="G32" s="24">
        <f t="shared" si="1"/>
        <v>15</v>
      </c>
      <c r="H32" s="25" t="str">
        <f t="shared" ref="H32:H35" si="4">IF(I32="muži","Aam",IF(I32="dorostenci","Abd",IF(I32="ženy","Baž",IF(I32="dorostenky","Bbd",IF(I32="žáci","Cai",IF(I32="žákyně","Cbě",IF(I32="tomíček","T","Tm")))))))</f>
        <v>Tm</v>
      </c>
      <c r="I32" s="45"/>
      <c r="J32" s="26"/>
      <c r="K32" s="27"/>
      <c r="L32" s="27"/>
      <c r="M32" s="26"/>
      <c r="N32" s="28">
        <f>K32-J32</f>
        <v>0</v>
      </c>
      <c r="O32" s="29">
        <f>L32-K32</f>
        <v>0</v>
      </c>
      <c r="P32" s="29">
        <f>M32-L32</f>
        <v>0</v>
      </c>
      <c r="Q32" s="30">
        <f>M32-J32</f>
        <v>0</v>
      </c>
      <c r="R32" s="15"/>
    </row>
    <row r="33" spans="1:18" ht="13.5" thickBot="1" x14ac:dyDescent="0.25">
      <c r="A33" s="22">
        <f t="shared" si="2"/>
        <v>15</v>
      </c>
      <c r="B33" s="42"/>
      <c r="C33" s="55"/>
      <c r="D33" s="52"/>
      <c r="E33" s="42"/>
      <c r="F33" s="31"/>
      <c r="G33" s="32">
        <f t="shared" si="1"/>
        <v>15</v>
      </c>
      <c r="H33" s="33" t="str">
        <f t="shared" si="4"/>
        <v>Tm</v>
      </c>
      <c r="I33" s="46"/>
      <c r="J33" s="34"/>
      <c r="K33" s="35"/>
      <c r="L33" s="35"/>
      <c r="M33" s="34"/>
      <c r="N33" s="36"/>
      <c r="O33" s="37"/>
      <c r="P33" s="37"/>
      <c r="Q33" s="38">
        <f>Q32</f>
        <v>0</v>
      </c>
      <c r="R33" s="15"/>
    </row>
    <row r="34" spans="1:18" x14ac:dyDescent="0.2">
      <c r="A34" s="22">
        <f t="shared" si="2"/>
        <v>16</v>
      </c>
      <c r="B34" s="41"/>
      <c r="C34" s="43"/>
      <c r="D34" s="51"/>
      <c r="E34" s="44"/>
      <c r="F34" s="23"/>
      <c r="G34" s="24">
        <f t="shared" si="1"/>
        <v>16</v>
      </c>
      <c r="H34" s="25" t="str">
        <f t="shared" si="4"/>
        <v>Tm</v>
      </c>
      <c r="I34" s="45"/>
      <c r="J34" s="26"/>
      <c r="K34" s="27"/>
      <c r="L34" s="27"/>
      <c r="M34" s="26"/>
      <c r="N34" s="28">
        <f>K34-J34</f>
        <v>0</v>
      </c>
      <c r="O34" s="29">
        <f>L34-K34</f>
        <v>0</v>
      </c>
      <c r="P34" s="29">
        <f>M34-L34</f>
        <v>0</v>
      </c>
      <c r="Q34" s="30">
        <f>M34-J34</f>
        <v>0</v>
      </c>
      <c r="R34" s="15"/>
    </row>
    <row r="35" spans="1:18" ht="13.5" thickBot="1" x14ac:dyDescent="0.25">
      <c r="A35" s="22">
        <f t="shared" si="2"/>
        <v>16</v>
      </c>
      <c r="B35" s="42"/>
      <c r="C35" s="55"/>
      <c r="D35" s="52"/>
      <c r="E35" s="42"/>
      <c r="F35" s="31"/>
      <c r="G35" s="32">
        <f t="shared" si="1"/>
        <v>16</v>
      </c>
      <c r="H35" s="33" t="str">
        <f t="shared" si="4"/>
        <v>Tm</v>
      </c>
      <c r="I35" s="46"/>
      <c r="J35" s="34"/>
      <c r="K35" s="35"/>
      <c r="L35" s="35"/>
      <c r="M35" s="34"/>
      <c r="N35" s="36"/>
      <c r="O35" s="37"/>
      <c r="P35" s="37"/>
      <c r="Q35" s="38">
        <f>Q34</f>
        <v>0</v>
      </c>
      <c r="R35" s="15"/>
    </row>
  </sheetData>
  <conditionalFormatting sqref="C1:C1048576">
    <cfRule type="iconSet" priority="2">
      <iconSet iconSet="5Rating" reverse="1">
        <cfvo type="percent" val="0"/>
        <cfvo type="num" val="2000"/>
        <cfvo type="num" val="2004"/>
        <cfvo type="num" val="2008"/>
        <cfvo type="num" val="2012"/>
      </iconSet>
    </cfRule>
  </conditionalFormatting>
  <printOptions horizontalCentered="1"/>
  <pageMargins left="0" right="0" top="0.19685039370078741" bottom="0.19685039370078741" header="0.51181102362204722" footer="0"/>
  <pageSetup paperSize="9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název oddílu</vt:lpstr>
      <vt:lpstr>'název oddílu'!Názvy_tisku</vt:lpstr>
      <vt:lpstr>'název oddílu'!Oblast_tisku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Jindřich Černý</dc:creator>
  <cp:lastModifiedBy>Ing. Jindřich Černý, Ph.D.</cp:lastModifiedBy>
  <dcterms:created xsi:type="dcterms:W3CDTF">2014-03-30T00:40:32Z</dcterms:created>
  <dcterms:modified xsi:type="dcterms:W3CDTF">2019-03-07T23:26:45Z</dcterms:modified>
</cp:coreProperties>
</file>